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https://sharepoint.ght72.fr/achats/INFO  Tlcom/03 - CONSULTATIONS EN COURS/TELC 25-001 Evolution et maintenance des systèmes d’appels-malade, anti-fugue et DATI du GHT72/02.DCE PREPARATOIRE/BORDEREAUX DES PRIX/"/>
    </mc:Choice>
  </mc:AlternateContent>
  <xr:revisionPtr revIDLastSave="0" documentId="11_FD90AD8434C7052DB373896711AB3DCB950F9671" xr6:coauthVersionLast="36" xr6:coauthVersionMax="36" xr10:uidLastSave="{00000000-0000-0000-0000-000000000000}"/>
  <bookViews>
    <workbookView xWindow="0" yWindow="0" windowWidth="20160" windowHeight="8550" xr2:uid="{00000000-000D-0000-FFFF-FFFF00000000}"/>
  </bookViews>
  <sheets>
    <sheet name="BPU pièces" sheetId="2" r:id="rId1"/>
  </sheets>
  <definedNames>
    <definedName name="_xlnm._FilterDatabase" localSheetId="0" hidden="1">'BPU pièces'!$A$10:$J$102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5" i="2" l="1"/>
  <c r="G94" i="2"/>
  <c r="G93" i="2"/>
  <c r="G92" i="2"/>
  <c r="G91" i="2"/>
  <c r="G73" i="2"/>
  <c r="G72" i="2"/>
  <c r="G71" i="2"/>
  <c r="G70" i="2"/>
  <c r="G69" i="2"/>
  <c r="G68" i="2"/>
  <c r="G66" i="2"/>
  <c r="G65" i="2"/>
  <c r="G64" i="2"/>
  <c r="G63" i="2"/>
  <c r="G62" i="2"/>
  <c r="G84" i="2"/>
  <c r="G83" i="2"/>
  <c r="G82" i="2"/>
  <c r="G81" i="2"/>
  <c r="G80" i="2"/>
  <c r="G79" i="2"/>
  <c r="G77" i="2"/>
  <c r="G76" i="2"/>
  <c r="G75" i="2"/>
  <c r="G74" i="2"/>
  <c r="G101" i="2"/>
  <c r="G100" i="2"/>
  <c r="G99" i="2"/>
  <c r="G98" i="2"/>
  <c r="G97" i="2"/>
  <c r="G96" i="2"/>
  <c r="G90" i="2"/>
  <c r="G88" i="2"/>
  <c r="G87" i="2"/>
  <c r="G86" i="2"/>
  <c r="G85" i="2"/>
  <c r="G61" i="2"/>
  <c r="G59" i="2"/>
  <c r="G58" i="2"/>
  <c r="G57" i="2"/>
  <c r="G56" i="2"/>
  <c r="G55" i="2"/>
  <c r="G54" i="2"/>
  <c r="G53" i="2"/>
  <c r="G52" i="2"/>
  <c r="G51" i="2"/>
  <c r="G50" i="2"/>
  <c r="G48" i="2"/>
  <c r="G47" i="2"/>
  <c r="G46" i="2"/>
  <c r="G45" i="2"/>
  <c r="G43" i="2"/>
  <c r="G42" i="2"/>
  <c r="G40" i="2"/>
  <c r="G39" i="2"/>
  <c r="G38" i="2"/>
  <c r="G37" i="2"/>
  <c r="G36" i="2"/>
  <c r="G34" i="2"/>
  <c r="G33" i="2"/>
  <c r="G32" i="2"/>
  <c r="G31" i="2"/>
  <c r="G30" i="2"/>
  <c r="G29" i="2"/>
  <c r="G28" i="2"/>
  <c r="G26" i="2"/>
  <c r="G25" i="2"/>
  <c r="G24" i="2"/>
  <c r="G23" i="2"/>
  <c r="G22" i="2"/>
  <c r="G21" i="2"/>
  <c r="G20" i="2"/>
  <c r="G18" i="2"/>
  <c r="G17" i="2"/>
  <c r="G16" i="2"/>
  <c r="G15" i="2"/>
  <c r="G14" i="2"/>
  <c r="G13" i="2"/>
  <c r="G12" i="2"/>
  <c r="H102" i="2"/>
  <c r="G102" i="2"/>
</calcChain>
</file>

<file path=xl/sharedStrings.xml><?xml version="1.0" encoding="utf-8"?>
<sst xmlns="http://schemas.openxmlformats.org/spreadsheetml/2006/main" count="171" uniqueCount="165">
  <si>
    <t xml:space="preserve">TELC 25-001  CCTP – Evolution et maintenance des systèmes d’appels-malade, anti-fugue et DATI du GHT72 
LOT 12 Fourniture de manipulateur appel malade réparable compatible toutes marques </t>
  </si>
  <si>
    <t>Dénomination sociale du candidat :</t>
  </si>
  <si>
    <t>Pour les pièces ne figurant pas sur la liste ci-dessous, coefficient multiplicateur appliqué sur le prix d'achat</t>
  </si>
  <si>
    <t>Dénomination</t>
  </si>
  <si>
    <t xml:space="preserve">Référence </t>
  </si>
  <si>
    <t>PU en € HT</t>
  </si>
  <si>
    <t>DQE</t>
  </si>
  <si>
    <t>TOTAL en € HT selon DQE</t>
  </si>
  <si>
    <t>TOTAL en € TTC selon DQE</t>
  </si>
  <si>
    <t>Délai de livraison en jours</t>
  </si>
  <si>
    <t>Manipulateur sans fiche</t>
  </si>
  <si>
    <r>
      <t>Poire d</t>
    </r>
    <r>
      <rPr>
        <vertAlign val="superscript"/>
        <sz val="11"/>
        <rFont val="Calibri"/>
        <family val="2"/>
        <scheme val="minor"/>
      </rPr>
      <t>'</t>
    </r>
    <r>
      <rPr>
        <sz val="11"/>
        <rFont val="Calibri"/>
        <family val="2"/>
        <scheme val="minor"/>
      </rPr>
      <t>appel NO/NF</t>
    </r>
  </si>
  <si>
    <t>MAM 01 IO</t>
  </si>
  <si>
    <t>Manipulateur appel NO/NF 1 commande + 1 appel malade</t>
  </si>
  <si>
    <t>MAM 12 IO</t>
  </si>
  <si>
    <t>Manipulateur appel NO/NF 2 commandes + 1 appel malade</t>
  </si>
  <si>
    <t>MAM 21 IO</t>
  </si>
  <si>
    <t>Manipulateur appel NO/NF 3 commandes + 1 appel malade</t>
  </si>
  <si>
    <t>MAM 31 IO</t>
  </si>
  <si>
    <t>Manipulateur appel NO/NF 4 commandes + 1 appel malade</t>
  </si>
  <si>
    <t>MAM 42 IO</t>
  </si>
  <si>
    <t>Manipulateur appel NO/NF 5 commandes + 1 appel malade</t>
  </si>
  <si>
    <t>MAM 52 IO</t>
  </si>
  <si>
    <t>Manipulateur appel NO/NF 6 commandes + 1 appel malade</t>
  </si>
  <si>
    <t>MAM 62 IO</t>
  </si>
  <si>
    <t>Fiche standard type RJ ou SUBD</t>
  </si>
  <si>
    <t>Poire d'appel NO/NF</t>
  </si>
  <si>
    <t>MAM 01</t>
  </si>
  <si>
    <t>MAM 12</t>
  </si>
  <si>
    <t>MAM 21</t>
  </si>
  <si>
    <t>MAM 31</t>
  </si>
  <si>
    <t>MAM 42</t>
  </si>
  <si>
    <t>MAM 52</t>
  </si>
  <si>
    <t>MAM 62</t>
  </si>
  <si>
    <t>Fiche PREJECT</t>
  </si>
  <si>
    <r>
      <t>Poire d</t>
    </r>
    <r>
      <rPr>
        <vertAlign val="superscript"/>
        <sz val="11"/>
        <rFont val="Calibri"/>
        <family val="2"/>
        <scheme val="minor"/>
      </rPr>
      <t>'</t>
    </r>
    <r>
      <rPr>
        <sz val="11"/>
        <rFont val="Calibri"/>
        <family val="2"/>
        <scheme val="minor"/>
      </rPr>
      <t>appel Preject NO/NF</t>
    </r>
  </si>
  <si>
    <t>MAM 01 IP</t>
  </si>
  <si>
    <t>Manipulateur Preject appel + 1 cde Lumière L=3m</t>
  </si>
  <si>
    <t>MAM 12 IP</t>
  </si>
  <si>
    <t>Manipulateur Preject appel + 2 Cde Ambiance Lecture L=3m</t>
  </si>
  <si>
    <t>MAM 21 IP</t>
  </si>
  <si>
    <t>Manipulateur Preject appel + 3 Cde Ambiance Lecture TV L=3ml</t>
  </si>
  <si>
    <t>MAM 31 IP</t>
  </si>
  <si>
    <t>Manipulateur Preject appel + 4 Cde Eclairage Amb/Lect VR Mont/Desc L=3m</t>
  </si>
  <si>
    <t>MAM 42 IP</t>
  </si>
  <si>
    <t>Manipulateur Preject appel + 5 Cde Amb/Lect/Veil. Mont/Desc. L=3m</t>
  </si>
  <si>
    <t>MAM 52 IP</t>
  </si>
  <si>
    <t>Manipulateur Preject appel + 6 Cde Amb/Lect/Veil. Mont/Desc. Service L=3m</t>
  </si>
  <si>
    <t>MAM 62 IP</t>
  </si>
  <si>
    <t>Fiche PREJECT adaptateur</t>
  </si>
  <si>
    <t xml:space="preserve">Adaptateur Preject  Hirschman 10pts </t>
  </si>
  <si>
    <t xml:space="preserve">ADTPJ  </t>
  </si>
  <si>
    <t xml:space="preserve"> Adaptateur Preject  Hirschman 06pts</t>
  </si>
  <si>
    <t>ADTPJ6</t>
  </si>
  <si>
    <t>Embase Preject 12pts</t>
  </si>
  <si>
    <t>EMBPJ</t>
  </si>
  <si>
    <t>Embase Preject 12pts montée sur support M45 LEGRAND</t>
  </si>
  <si>
    <t>EMBPJ.LG</t>
  </si>
  <si>
    <t>Embase Preject 12pts pour montage module 45x45</t>
  </si>
  <si>
    <t>EMBPJ.SUPLG</t>
  </si>
  <si>
    <t>Fiche Auto-Ejectable Ackermann  (Equivalence Ackermann) - Fiche DIN 7 points</t>
  </si>
  <si>
    <r>
      <t xml:space="preserve">Poire d' appel NO/NF avec 1 fiche DIN 7 Points - Câble de 3m  </t>
    </r>
    <r>
      <rPr>
        <sz val="11"/>
        <color rgb="FF00AFEF"/>
        <rFont val="Calibri"/>
        <family val="2"/>
        <scheme val="minor"/>
      </rPr>
      <t>(74140A1/ 74141A1/ 74154A1 / 74161B1)</t>
    </r>
  </si>
  <si>
    <t>MAM0174161B1</t>
  </si>
  <si>
    <r>
      <t xml:space="preserve">Manipulateur appel malade NO/NF + 2 Cde Amb/Lect avec fiche DIN 7 Points - Câble de 3m </t>
    </r>
    <r>
      <rPr>
        <sz val="11"/>
        <color rgb="FF00AFEF"/>
        <rFont val="Calibri"/>
        <family val="2"/>
        <scheme val="minor"/>
      </rPr>
      <t>(74153A1 / 74154C1 / 74163B1)</t>
    </r>
  </si>
  <si>
    <t>MAM2174154A1</t>
  </si>
  <si>
    <t>Fiche Auto-Ejectable Ackermann  (Equivalence Ackermann) - Mini -Ejectable</t>
  </si>
  <si>
    <r>
      <t xml:space="preserve">Poire d' appel NO/NF avec 1 prise RJ45 ( sans coquille ) - Câble de 3m  </t>
    </r>
    <r>
      <rPr>
        <sz val="11"/>
        <color rgb="FF00AFEF"/>
        <rFont val="Calibri"/>
        <family val="2"/>
        <scheme val="minor"/>
      </rPr>
      <t>(74141B4/74154B4/74161B4)</t>
    </r>
  </si>
  <si>
    <t>MAM 01 74161B4SAE</t>
  </si>
  <si>
    <r>
      <t xml:space="preserve">Poire d' appel NO/NF avec 1 prise RJ45 ( avec coquille ) - Câble de 3m  </t>
    </r>
    <r>
      <rPr>
        <sz val="11"/>
        <color rgb="FF00AFEF"/>
        <rFont val="Calibri"/>
        <family val="2"/>
        <scheme val="minor"/>
      </rPr>
      <t>(74141B4/74154B4/74161B4)</t>
    </r>
  </si>
  <si>
    <t>MAM 01 74161B4</t>
  </si>
  <si>
    <r>
      <t xml:space="preserve">Manipulateur appel malade NO/NF + 2 Cde Amb/Lect + 1 RJ45 ( sans coquille ) </t>
    </r>
    <r>
      <rPr>
        <sz val="11"/>
        <color rgb="FF00AFEF"/>
        <rFont val="Calibri"/>
        <family val="2"/>
        <scheme val="minor"/>
      </rPr>
      <t>(74154C4 - 74163B4)</t>
    </r>
  </si>
  <si>
    <t>MAM 21 74163B4SAE</t>
  </si>
  <si>
    <r>
      <t xml:space="preserve">Manipulateur appel malade NO/NF + 2 Cde Amb/Lect + 1 RJ45 ( avec coquille ) </t>
    </r>
    <r>
      <rPr>
        <sz val="11"/>
        <color rgb="FF00AFEF"/>
        <rFont val="Calibri"/>
        <family val="2"/>
        <scheme val="minor"/>
      </rPr>
      <t>(74154C4 - 74163B4)</t>
    </r>
  </si>
  <si>
    <t>MAM 21 74163B4</t>
  </si>
  <si>
    <t>Fiche Auto-Ejectable Ackermann  (Equivalence Ackermann) - Double-Ejectable</t>
  </si>
  <si>
    <r>
      <t xml:space="preserve">Poire d'appel NF + 2 RJ45 ( sans coquille ) </t>
    </r>
    <r>
      <rPr>
        <sz val="11"/>
        <color rgb="FF00AFEF"/>
        <rFont val="Calibri"/>
        <family val="2"/>
      </rPr>
      <t>(74141B3 -74154A3 - 74163B3)</t>
    </r>
  </si>
  <si>
    <t>MAM 01 74141B3SAE</t>
  </si>
  <si>
    <r>
      <t>Poire d</t>
    </r>
    <r>
      <rPr>
        <vertAlign val="superscript"/>
        <sz val="11"/>
        <rFont val="Calibri"/>
        <family val="2"/>
      </rPr>
      <t>'</t>
    </r>
    <r>
      <rPr>
        <sz val="11"/>
        <rFont val="Calibri"/>
        <family val="2"/>
      </rPr>
      <t xml:space="preserve">appel NF + 2 RJ45 ( avec coquille ) </t>
    </r>
    <r>
      <rPr>
        <sz val="11"/>
        <color rgb="FF00AFEF"/>
        <rFont val="Calibri"/>
        <family val="2"/>
      </rPr>
      <t>(74141B3 -74154A3 - 74163B3)</t>
    </r>
  </si>
  <si>
    <t>MAM 01 74141B3</t>
  </si>
  <si>
    <t>Manipulateur appel malade NF + 1 Cde éclairage + 2 RJ45 ( sans coquille )</t>
  </si>
  <si>
    <t>MAM 12 74151A3SAE</t>
  </si>
  <si>
    <t>Manipulateur appel malade NF + 1 Cde éclairage + 2 RJ45 ( avec coquille )</t>
  </si>
  <si>
    <t>MAM 12 74151A3</t>
  </si>
  <si>
    <r>
      <t xml:space="preserve">Manipulateur appel malade NO/NF + 2 Cde Amb/Lect + 2 RJ45 ( sans coquille ) </t>
    </r>
    <r>
      <rPr>
        <sz val="11"/>
        <color rgb="FF00AFEF"/>
        <rFont val="Calibri"/>
        <family val="2"/>
      </rPr>
      <t>(74152A3 - 74153A3 - 74163B3)</t>
    </r>
  </si>
  <si>
    <t>MAM 21 74163B3SAE</t>
  </si>
  <si>
    <r>
      <t xml:space="preserve">Manipulateur appel malade NO/NF + 2 Cde Amb/Lect + 2 RJ45 ( avec coquille ) </t>
    </r>
    <r>
      <rPr>
        <sz val="11"/>
        <color rgb="FF00AFEF"/>
        <rFont val="Calibri"/>
        <family val="2"/>
      </rPr>
      <t>(74152A3 - 74153A3 - 74163B3)</t>
    </r>
  </si>
  <si>
    <t>MAM 21 74163B3</t>
  </si>
  <si>
    <r>
      <t xml:space="preserve">Manipulateur appel malade NO/NF + 4 Cde Amb/Lect -Mont/Desc VR + 2 RJ45 ( sans coquille) </t>
    </r>
    <r>
      <rPr>
        <sz val="11"/>
        <color rgb="FF00AFEF"/>
        <rFont val="Calibri"/>
        <family val="2"/>
      </rPr>
      <t>(74155A3 - 74165B3)</t>
    </r>
  </si>
  <si>
    <t>MAM 42 74155A3SAE</t>
  </si>
  <si>
    <r>
      <t xml:space="preserve">Manipulateur appel malade NO/NF + 4 Cde Amb/Lect -Mont/Desc VR + 2 RJ45 ( avec coquille) </t>
    </r>
    <r>
      <rPr>
        <sz val="11"/>
        <color rgb="FF00AFEF"/>
        <rFont val="Calibri"/>
        <family val="2"/>
      </rPr>
      <t>(74155A3 - 74165B3)</t>
    </r>
  </si>
  <si>
    <t>MAM 42 74155A3</t>
  </si>
  <si>
    <r>
      <t xml:space="preserve">Manipulateur appel malade NO/NF + 5 Cde Amb/Lect/Veil – Mont/Desc VR + 2 RJ45 ( sans coquille ) </t>
    </r>
    <r>
      <rPr>
        <sz val="11"/>
        <color rgb="FF00AFEF"/>
        <rFont val="Calibri"/>
        <family val="2"/>
      </rPr>
      <t>(74155A3 - 74165B3)</t>
    </r>
  </si>
  <si>
    <t>MAM 56 74155A3SAE</t>
  </si>
  <si>
    <r>
      <t xml:space="preserve">Manipulateur appel malade NO/NF + 5 Cde Amb/Lect/Veil – Mont/Desc VR + 2 RJ45 ( avec coquille ) </t>
    </r>
    <r>
      <rPr>
        <sz val="11"/>
        <color rgb="FF00AFEF"/>
        <rFont val="Calibri"/>
        <family val="2"/>
      </rPr>
      <t>(74155A3 - 74165B3)</t>
    </r>
  </si>
  <si>
    <t>MAM 56 74155A3</t>
  </si>
  <si>
    <t>Fiche TELEVIC  (Equivalence TELEVIC)</t>
  </si>
  <si>
    <r>
      <t>Poire d</t>
    </r>
    <r>
      <rPr>
        <vertAlign val="superscript"/>
        <sz val="11"/>
        <rFont val="Calibri"/>
        <family val="2"/>
      </rPr>
      <t>'</t>
    </r>
    <r>
      <rPr>
        <sz val="11"/>
        <rFont val="Calibri"/>
        <family val="2"/>
      </rPr>
      <t xml:space="preserve">appel NO avec fiche SubD9 point AXIO XT </t>
    </r>
    <r>
      <rPr>
        <sz val="11"/>
        <color rgb="FF00AFEF"/>
        <rFont val="Calibri"/>
        <family val="2"/>
      </rPr>
      <t>(34.10.0933)</t>
    </r>
  </si>
  <si>
    <t>MAM 01-34.10.0933</t>
  </si>
  <si>
    <r>
      <t>Poire d</t>
    </r>
    <r>
      <rPr>
        <vertAlign val="superscript"/>
        <sz val="11"/>
        <rFont val="Calibri"/>
        <family val="2"/>
      </rPr>
      <t>'</t>
    </r>
    <r>
      <rPr>
        <sz val="11"/>
        <rFont val="Calibri"/>
        <family val="2"/>
      </rPr>
      <t xml:space="preserve">appel NO avec fiche Magnétique I-Tec </t>
    </r>
    <r>
      <rPr>
        <sz val="11"/>
        <color rgb="FF00AFEF"/>
        <rFont val="Calibri"/>
        <family val="2"/>
      </rPr>
      <t>(37.10.0938)</t>
    </r>
  </si>
  <si>
    <t>MAM 01-37.10.0938</t>
  </si>
  <si>
    <r>
      <t xml:space="preserve">Manipulateur appel malade NO + 2 Cde Amb/Lect avec fiche SubD9 point AXIO XT </t>
    </r>
    <r>
      <rPr>
        <sz val="11"/>
        <color rgb="FF00AFEF"/>
        <rFont val="Calibri"/>
        <family val="2"/>
      </rPr>
      <t>(34.10.0953 sans les volets roulants)</t>
    </r>
  </si>
  <si>
    <t>MAM 21-34.10.0953</t>
  </si>
  <si>
    <r>
      <t xml:space="preserve">Manipulateur appel malade NO + 2 Cde Amb/Lect avec fiche Magnétique  I-Tec </t>
    </r>
    <r>
      <rPr>
        <sz val="11"/>
        <color rgb="FF00AFEF"/>
        <rFont val="Calibri"/>
        <family val="2"/>
      </rPr>
      <t>(37.10.0958 sans les volets roulants)</t>
    </r>
  </si>
  <si>
    <t>MAM 21-37.10.0958</t>
  </si>
  <si>
    <r>
      <t xml:space="preserve">Manipulateur appel malade NO + 4 Cde Amb/Lect -Mont/Desc VR avec fiche SubD9 point AXIO XT </t>
    </r>
    <r>
      <rPr>
        <sz val="11"/>
        <color rgb="FF00AFEF"/>
        <rFont val="Calibri"/>
        <family val="2"/>
      </rPr>
      <t>(34.10.0953)</t>
    </r>
  </si>
  <si>
    <t>MAM 42-34.10.0953</t>
  </si>
  <si>
    <r>
      <t xml:space="preserve">Manipulateur appel malade NO + 4 Cde Amb/Lect -Mont/Desc VR avec fiche Magnétique I-Tec </t>
    </r>
    <r>
      <rPr>
        <sz val="11"/>
        <color rgb="FF00AFEF"/>
        <rFont val="Calibri"/>
        <family val="2"/>
      </rPr>
      <t>(37.10.0958)</t>
    </r>
  </si>
  <si>
    <t>MAM 42-37.10.0958</t>
  </si>
  <si>
    <t>Fiche Magnétique ALUX</t>
  </si>
  <si>
    <r>
      <t>Poire d</t>
    </r>
    <r>
      <rPr>
        <vertAlign val="superscript"/>
        <sz val="11"/>
        <rFont val="Calibri"/>
        <family val="2"/>
      </rPr>
      <t>'</t>
    </r>
    <r>
      <rPr>
        <sz val="11"/>
        <rFont val="Calibri"/>
        <family val="2"/>
      </rPr>
      <t>appel Magnétique NO/NF</t>
    </r>
  </si>
  <si>
    <t>MAM 01 MAG</t>
  </si>
  <si>
    <t>Manipulateur Magnétique  appel + 1 cde Lumière L=3m</t>
  </si>
  <si>
    <t>MAM 12 MAG</t>
  </si>
  <si>
    <t>Manipulateur Magnétique appel + 2 Cde Ambiance Lecture L=3m</t>
  </si>
  <si>
    <t>MAM 21 MAG</t>
  </si>
  <si>
    <t>Manipulateur Magnétique appel + 3 Cde Ambiance Lecture TV L=3ml</t>
  </si>
  <si>
    <t>MAM 31 MAG</t>
  </si>
  <si>
    <t>Manipulateur Magnétique appel + 4 Cde Eclairage Amb/Lect VR Mont/Desc L=3m</t>
  </si>
  <si>
    <t>MAM 42 MAG</t>
  </si>
  <si>
    <t>Manipulateur Magnétique appel + 5 Cde Amb/Lect/Veil. Mont/Desc. L=3m</t>
  </si>
  <si>
    <t>MAM 52 MAG</t>
  </si>
  <si>
    <t>Manipulateur Magnétique appel + 6 Cde Amb/Lect/Veil. Mont/Desc. Service L=3m</t>
  </si>
  <si>
    <t>MAM 62 MAG</t>
  </si>
  <si>
    <t>Embase Magnétique format 45x45</t>
  </si>
  <si>
    <t>EMB-MAG</t>
  </si>
  <si>
    <t>Embase Magnétique format 45x45 sur support LEGRAND Mosaïc 45</t>
  </si>
  <si>
    <t>EMB-MAG-LG</t>
  </si>
  <si>
    <t>Adaptateur prise double RJ45 Ackermann vers prise Magnétique ALUX</t>
  </si>
  <si>
    <t>ADP-ACK-MAG</t>
  </si>
  <si>
    <t>Pièces détachées - Cordons manipulateurs</t>
  </si>
  <si>
    <t>Cordon manipulateur 12 fils + 2 RJ45</t>
  </si>
  <si>
    <t>CM0082</t>
  </si>
  <si>
    <t>Cordon manipulateur 8 fils + 1 RJ45</t>
  </si>
  <si>
    <t>CM0092</t>
  </si>
  <si>
    <t>Cordon manipulateur 12 fils</t>
  </si>
  <si>
    <t>CM0096</t>
  </si>
  <si>
    <t>Cordon manipulateur 08 fils</t>
  </si>
  <si>
    <t>CM0090</t>
  </si>
  <si>
    <t>Bobine câble 12 fils L=100m</t>
  </si>
  <si>
    <t>CA-0129</t>
  </si>
  <si>
    <t>Bobine câble 8 fils L=100m</t>
  </si>
  <si>
    <t>CA-0126</t>
  </si>
  <si>
    <t>Fiche PREJECT + Câble 12 fils L=3m</t>
  </si>
  <si>
    <t>FICPJ12</t>
  </si>
  <si>
    <t>Tête de Fiche Preject seule ( Capot + tête de fiche )</t>
  </si>
  <si>
    <t>FICPJ12-SC</t>
  </si>
  <si>
    <t>Fiche magnétique 12 contacts + Câble 12 fils L=3m</t>
  </si>
  <si>
    <t>FICMAG-12</t>
  </si>
  <si>
    <t>Tête de Fiche Magnétique seule 12 contact  ( Capot + tête de fiche )</t>
  </si>
  <si>
    <t>FICMAG-12-SC</t>
  </si>
  <si>
    <t>Pièces détachées - Boitiers manipulateurs</t>
  </si>
  <si>
    <t>Boîtier manipulateur 100060 + vis</t>
  </si>
  <si>
    <t>BMAM</t>
  </si>
  <si>
    <t>Circuit manipulateur CI500062</t>
  </si>
  <si>
    <t>CMAM</t>
  </si>
  <si>
    <t>Microswitch</t>
  </si>
  <si>
    <t>MICROSW</t>
  </si>
  <si>
    <t>Face manipulateur</t>
  </si>
  <si>
    <t>FMAM</t>
  </si>
  <si>
    <t>Support mural pour manipulateur MAM</t>
  </si>
  <si>
    <t>SUPMAM</t>
  </si>
  <si>
    <t>Support embase PREJECT à monter sur M45 Legrand</t>
  </si>
  <si>
    <t>SUPLG</t>
  </si>
  <si>
    <r>
      <t>Module de détection à l</t>
    </r>
    <r>
      <rPr>
        <vertAlign val="superscript"/>
        <sz val="11"/>
        <rFont val="Calibri"/>
        <family val="2"/>
      </rPr>
      <t>'</t>
    </r>
    <r>
      <rPr>
        <sz val="11"/>
        <rFont val="Calibri"/>
        <family val="2"/>
      </rPr>
      <t>arrachement alimentation 24Vcc</t>
    </r>
  </si>
  <si>
    <t>SECAR24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</si>
</sst>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00AFEF"/>
      <name val="Calibri"/>
      <family val="2"/>
      <scheme val="minor"/>
    </font>
    <font>
      <sz val="11"/>
      <name val="Calibri"/>
      <family val="2"/>
    </font>
    <font>
      <sz val="11"/>
      <color rgb="FF00AFEF"/>
      <name val="Calibri"/>
      <family val="2"/>
    </font>
    <font>
      <vertAlign val="superscript"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A9D08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164" fontId="0" fillId="5" borderId="6" xfId="0" applyNumberFormat="1" applyFill="1" applyBorder="1" applyAlignment="1">
      <alignment horizontal="left" vertical="center"/>
    </xf>
    <xf numFmtId="164" fontId="0" fillId="5" borderId="0" xfId="0" applyNumberFormat="1" applyFill="1" applyAlignment="1">
      <alignment horizontal="left" vertical="center"/>
    </xf>
    <xf numFmtId="164" fontId="0" fillId="5" borderId="7" xfId="0" applyNumberForma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0" fillId="0" borderId="2" xfId="0" applyNumberFormat="1" applyBorder="1" applyAlignment="1">
      <alignment horizontal="left" vertical="center"/>
    </xf>
    <xf numFmtId="164" fontId="0" fillId="0" borderId="4" xfId="0" applyNumberFormat="1" applyBorder="1" applyAlignment="1">
      <alignment horizontal="left" vertical="center"/>
    </xf>
    <xf numFmtId="164" fontId="0" fillId="0" borderId="3" xfId="0" applyNumberFormat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02"/>
  <sheetViews>
    <sheetView tabSelected="1" topLeftCell="A47" zoomScaleNormal="100" workbookViewId="0" xr3:uid="{AEA406A1-0E4B-5B11-9CD5-51D6E497D94C}">
      <selection activeCell="A64" sqref="A64:C64"/>
    </sheetView>
  </sheetViews>
  <sheetFormatPr defaultColWidth="11.42578125" defaultRowHeight="15"/>
  <cols>
    <col min="1" max="2" width="11.42578125" style="7"/>
    <col min="3" max="3" width="35.85546875" style="7" customWidth="1"/>
    <col min="4" max="4" width="18.85546875" style="2" customWidth="1"/>
    <col min="5" max="5" width="11.42578125" style="7"/>
    <col min="6" max="6" width="4.85546875" style="2" customWidth="1"/>
    <col min="7" max="7" width="11.42578125" style="7"/>
    <col min="8" max="8" width="11.42578125" style="7" customWidth="1"/>
    <col min="9" max="9" width="2.85546875" style="7" customWidth="1"/>
    <col min="10" max="16384" width="11.42578125" style="7"/>
  </cols>
  <sheetData>
    <row r="3" spans="1:13" ht="69.7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4"/>
      <c r="L3" s="4"/>
      <c r="M3" s="4"/>
    </row>
    <row r="5" spans="1:13" ht="30.6" customHeight="1">
      <c r="A5" s="29" t="s">
        <v>1</v>
      </c>
      <c r="B5" s="29"/>
      <c r="C5" s="29"/>
      <c r="D5" s="5"/>
      <c r="E5" s="29"/>
      <c r="F5" s="29"/>
    </row>
    <row r="6" spans="1:13" ht="30.6" customHeight="1" thickBot="1">
      <c r="F6" s="7"/>
    </row>
    <row r="7" spans="1:13" ht="47.25" customHeight="1" thickBot="1">
      <c r="A7" s="33" t="s">
        <v>2</v>
      </c>
      <c r="B7" s="34"/>
      <c r="C7" s="34"/>
      <c r="D7" s="34"/>
      <c r="E7" s="34"/>
      <c r="F7" s="7"/>
      <c r="G7" s="8"/>
    </row>
    <row r="8" spans="1:13" ht="30.6" customHeight="1">
      <c r="F8" s="7"/>
    </row>
    <row r="10" spans="1:13" ht="45">
      <c r="A10" s="30" t="s">
        <v>3</v>
      </c>
      <c r="B10" s="31"/>
      <c r="C10" s="32"/>
      <c r="D10" s="10" t="s">
        <v>4</v>
      </c>
      <c r="E10" s="10" t="s">
        <v>5</v>
      </c>
      <c r="F10" s="10" t="s">
        <v>6</v>
      </c>
      <c r="G10" s="3" t="s">
        <v>7</v>
      </c>
      <c r="H10" s="3" t="s">
        <v>8</v>
      </c>
      <c r="J10" s="3" t="s">
        <v>9</v>
      </c>
    </row>
    <row r="11" spans="1:13">
      <c r="A11" s="22" t="s">
        <v>10</v>
      </c>
      <c r="B11" s="23"/>
      <c r="C11" s="23"/>
      <c r="D11" s="23"/>
      <c r="E11" s="23"/>
      <c r="F11" s="23"/>
      <c r="G11" s="23"/>
      <c r="H11" s="23"/>
      <c r="I11" s="23"/>
      <c r="J11" s="24"/>
    </row>
    <row r="12" spans="1:13" ht="25.5" customHeight="1">
      <c r="A12" s="26" t="s">
        <v>11</v>
      </c>
      <c r="B12" s="27"/>
      <c r="C12" s="28"/>
      <c r="D12" s="12" t="s">
        <v>12</v>
      </c>
      <c r="E12" s="9"/>
      <c r="F12" s="1">
        <v>1</v>
      </c>
      <c r="G12" s="9">
        <f t="shared" ref="G12:G101" si="0">E12*F12</f>
        <v>0</v>
      </c>
      <c r="H12" s="9"/>
      <c r="J12" s="6"/>
    </row>
    <row r="13" spans="1:13" ht="30" customHeight="1">
      <c r="A13" s="26" t="s">
        <v>13</v>
      </c>
      <c r="B13" s="27"/>
      <c r="C13" s="28"/>
      <c r="D13" s="12" t="s">
        <v>14</v>
      </c>
      <c r="E13" s="9"/>
      <c r="F13" s="1">
        <v>1</v>
      </c>
      <c r="G13" s="9">
        <f t="shared" si="0"/>
        <v>0</v>
      </c>
      <c r="H13" s="9"/>
      <c r="J13" s="6"/>
    </row>
    <row r="14" spans="1:13" ht="24.75" customHeight="1">
      <c r="A14" s="26" t="s">
        <v>15</v>
      </c>
      <c r="B14" s="27"/>
      <c r="C14" s="28"/>
      <c r="D14" s="12" t="s">
        <v>16</v>
      </c>
      <c r="E14" s="9"/>
      <c r="F14" s="1">
        <v>1</v>
      </c>
      <c r="G14" s="9">
        <f t="shared" si="0"/>
        <v>0</v>
      </c>
      <c r="H14" s="9"/>
      <c r="J14" s="6"/>
    </row>
    <row r="15" spans="1:13" ht="24" customHeight="1">
      <c r="A15" s="26" t="s">
        <v>17</v>
      </c>
      <c r="B15" s="27"/>
      <c r="C15" s="28"/>
      <c r="D15" s="12" t="s">
        <v>18</v>
      </c>
      <c r="E15" s="9"/>
      <c r="F15" s="1">
        <v>1</v>
      </c>
      <c r="G15" s="9">
        <f t="shared" si="0"/>
        <v>0</v>
      </c>
      <c r="H15" s="9"/>
      <c r="J15" s="6"/>
    </row>
    <row r="16" spans="1:13" ht="25.5" customHeight="1">
      <c r="A16" s="26" t="s">
        <v>19</v>
      </c>
      <c r="B16" s="27"/>
      <c r="C16" s="28"/>
      <c r="D16" s="12" t="s">
        <v>20</v>
      </c>
      <c r="E16" s="9"/>
      <c r="F16" s="1">
        <v>1</v>
      </c>
      <c r="G16" s="9">
        <f t="shared" si="0"/>
        <v>0</v>
      </c>
      <c r="H16" s="9"/>
      <c r="J16" s="6"/>
    </row>
    <row r="17" spans="1:10" ht="25.5" customHeight="1">
      <c r="A17" s="26" t="s">
        <v>21</v>
      </c>
      <c r="B17" s="27"/>
      <c r="C17" s="28"/>
      <c r="D17" s="12" t="s">
        <v>22</v>
      </c>
      <c r="E17" s="9"/>
      <c r="F17" s="1">
        <v>1</v>
      </c>
      <c r="G17" s="9">
        <f t="shared" si="0"/>
        <v>0</v>
      </c>
      <c r="H17" s="9"/>
      <c r="J17" s="6"/>
    </row>
    <row r="18" spans="1:10" ht="32.25" customHeight="1">
      <c r="A18" s="35" t="s">
        <v>23</v>
      </c>
      <c r="B18" s="36"/>
      <c r="C18" s="37"/>
      <c r="D18" s="12" t="s">
        <v>24</v>
      </c>
      <c r="E18" s="9"/>
      <c r="F18" s="1">
        <v>1</v>
      </c>
      <c r="G18" s="9">
        <f t="shared" si="0"/>
        <v>0</v>
      </c>
      <c r="H18" s="9"/>
      <c r="J18" s="6"/>
    </row>
    <row r="19" spans="1:10">
      <c r="A19" s="22" t="s">
        <v>25</v>
      </c>
      <c r="B19" s="23"/>
      <c r="C19" s="23"/>
      <c r="D19" s="23"/>
      <c r="E19" s="23"/>
      <c r="F19" s="23"/>
      <c r="G19" s="23"/>
      <c r="H19" s="23"/>
      <c r="I19" s="23"/>
      <c r="J19" s="24"/>
    </row>
    <row r="20" spans="1:10" ht="15" customHeight="1">
      <c r="A20" s="38" t="s">
        <v>26</v>
      </c>
      <c r="B20" s="39"/>
      <c r="C20" s="40"/>
      <c r="D20" s="12" t="s">
        <v>27</v>
      </c>
      <c r="E20" s="9"/>
      <c r="F20" s="1">
        <v>1</v>
      </c>
      <c r="G20" s="9">
        <f t="shared" si="0"/>
        <v>0</v>
      </c>
      <c r="H20" s="9"/>
      <c r="J20" s="6"/>
    </row>
    <row r="21" spans="1:10" ht="15" customHeight="1">
      <c r="A21" s="9" t="s">
        <v>13</v>
      </c>
      <c r="B21" s="9"/>
      <c r="C21" s="9"/>
      <c r="D21" s="12" t="s">
        <v>28</v>
      </c>
      <c r="E21" s="9"/>
      <c r="F21" s="1">
        <v>1</v>
      </c>
      <c r="G21" s="9">
        <f t="shared" si="0"/>
        <v>0</v>
      </c>
      <c r="H21" s="9"/>
      <c r="J21" s="6"/>
    </row>
    <row r="22" spans="1:10" ht="15" customHeight="1">
      <c r="A22" s="9" t="s">
        <v>15</v>
      </c>
      <c r="B22" s="9"/>
      <c r="C22" s="9"/>
      <c r="D22" s="12" t="s">
        <v>29</v>
      </c>
      <c r="E22" s="9"/>
      <c r="F22" s="1">
        <v>1</v>
      </c>
      <c r="G22" s="9">
        <f t="shared" si="0"/>
        <v>0</v>
      </c>
      <c r="H22" s="9"/>
      <c r="J22" s="6"/>
    </row>
    <row r="23" spans="1:10" ht="22.5" customHeight="1">
      <c r="A23" s="9" t="s">
        <v>17</v>
      </c>
      <c r="B23" s="9"/>
      <c r="C23" s="12"/>
      <c r="D23" s="12" t="s">
        <v>30</v>
      </c>
      <c r="E23" s="9"/>
      <c r="F23" s="1">
        <v>1</v>
      </c>
      <c r="G23" s="9">
        <f t="shared" si="0"/>
        <v>0</v>
      </c>
      <c r="H23" s="9"/>
      <c r="J23" s="6"/>
    </row>
    <row r="24" spans="1:10" ht="15" customHeight="1">
      <c r="A24" s="9" t="s">
        <v>19</v>
      </c>
      <c r="B24" s="9"/>
      <c r="C24" s="9"/>
      <c r="D24" s="12" t="s">
        <v>31</v>
      </c>
      <c r="E24" s="9"/>
      <c r="F24" s="1">
        <v>1</v>
      </c>
      <c r="G24" s="9">
        <f t="shared" si="0"/>
        <v>0</v>
      </c>
      <c r="H24" s="9"/>
      <c r="J24" s="6"/>
    </row>
    <row r="25" spans="1:10" ht="15" customHeight="1">
      <c r="A25" s="9" t="s">
        <v>21</v>
      </c>
      <c r="B25" s="9"/>
      <c r="C25" s="9"/>
      <c r="D25" s="12" t="s">
        <v>32</v>
      </c>
      <c r="E25" s="9"/>
      <c r="F25" s="1">
        <v>1</v>
      </c>
      <c r="G25" s="9">
        <f t="shared" si="0"/>
        <v>0</v>
      </c>
      <c r="H25" s="9"/>
      <c r="J25" s="6"/>
    </row>
    <row r="26" spans="1:10" ht="15" customHeight="1">
      <c r="A26" s="9" t="s">
        <v>23</v>
      </c>
      <c r="B26" s="9"/>
      <c r="C26" s="9"/>
      <c r="D26" s="12" t="s">
        <v>33</v>
      </c>
      <c r="E26" s="9"/>
      <c r="F26" s="1">
        <v>1</v>
      </c>
      <c r="G26" s="9">
        <f t="shared" si="0"/>
        <v>0</v>
      </c>
      <c r="H26" s="9"/>
      <c r="J26" s="6"/>
    </row>
    <row r="27" spans="1:10">
      <c r="A27" s="22" t="s">
        <v>34</v>
      </c>
      <c r="B27" s="23"/>
      <c r="C27" s="23"/>
      <c r="D27" s="23"/>
      <c r="E27" s="23"/>
      <c r="F27" s="23"/>
      <c r="G27" s="23"/>
      <c r="H27" s="23"/>
      <c r="I27" s="23"/>
      <c r="J27" s="24"/>
    </row>
    <row r="28" spans="1:10" ht="16.5" customHeight="1">
      <c r="A28" s="35" t="s">
        <v>35</v>
      </c>
      <c r="B28" s="36"/>
      <c r="C28" s="37"/>
      <c r="D28" s="12" t="s">
        <v>36</v>
      </c>
      <c r="E28" s="9"/>
      <c r="F28" s="1">
        <v>1</v>
      </c>
      <c r="G28" s="9">
        <f t="shared" si="0"/>
        <v>0</v>
      </c>
      <c r="H28" s="9"/>
      <c r="J28" s="6"/>
    </row>
    <row r="29" spans="1:10" ht="18.75" customHeight="1">
      <c r="A29" s="35" t="s">
        <v>37</v>
      </c>
      <c r="B29" s="36"/>
      <c r="C29" s="37"/>
      <c r="D29" s="12" t="s">
        <v>38</v>
      </c>
      <c r="E29" s="9"/>
      <c r="F29" s="1">
        <v>1</v>
      </c>
      <c r="G29" s="9">
        <f t="shared" si="0"/>
        <v>0</v>
      </c>
      <c r="H29" s="9"/>
      <c r="J29" s="6"/>
    </row>
    <row r="30" spans="1:10" ht="18.75" customHeight="1">
      <c r="A30" s="41" t="s">
        <v>39</v>
      </c>
      <c r="B30" s="42"/>
      <c r="C30" s="43"/>
      <c r="D30" s="12" t="s">
        <v>40</v>
      </c>
      <c r="E30" s="9"/>
      <c r="F30" s="15">
        <v>40</v>
      </c>
      <c r="G30" s="9">
        <f t="shared" si="0"/>
        <v>0</v>
      </c>
      <c r="H30" s="9"/>
      <c r="J30" s="6"/>
    </row>
    <row r="31" spans="1:10" ht="18" customHeight="1">
      <c r="A31" s="35" t="s">
        <v>41</v>
      </c>
      <c r="B31" s="36"/>
      <c r="C31" s="37"/>
      <c r="D31" s="12" t="s">
        <v>42</v>
      </c>
      <c r="E31" s="9"/>
      <c r="F31" s="1">
        <v>1</v>
      </c>
      <c r="G31" s="9">
        <f t="shared" si="0"/>
        <v>0</v>
      </c>
      <c r="H31" s="9"/>
      <c r="J31" s="6"/>
    </row>
    <row r="32" spans="1:10" ht="42" customHeight="1">
      <c r="A32" s="35" t="s">
        <v>43</v>
      </c>
      <c r="B32" s="36"/>
      <c r="C32" s="37"/>
      <c r="D32" s="12" t="s">
        <v>44</v>
      </c>
      <c r="E32" s="9"/>
      <c r="F32" s="1">
        <v>1</v>
      </c>
      <c r="G32" s="9">
        <f t="shared" si="0"/>
        <v>0</v>
      </c>
      <c r="H32" s="9"/>
      <c r="J32" s="6"/>
    </row>
    <row r="33" spans="1:10" ht="39.75" customHeight="1">
      <c r="A33" s="35" t="s">
        <v>45</v>
      </c>
      <c r="B33" s="36"/>
      <c r="C33" s="37"/>
      <c r="D33" s="12" t="s">
        <v>46</v>
      </c>
      <c r="E33" s="9"/>
      <c r="F33" s="1">
        <v>1</v>
      </c>
      <c r="G33" s="9">
        <f t="shared" si="0"/>
        <v>0</v>
      </c>
      <c r="H33" s="9"/>
      <c r="J33" s="6"/>
    </row>
    <row r="34" spans="1:10" ht="25.5" customHeight="1">
      <c r="A34" s="35" t="s">
        <v>47</v>
      </c>
      <c r="B34" s="36"/>
      <c r="C34" s="37"/>
      <c r="D34" s="12" t="s">
        <v>48</v>
      </c>
      <c r="E34" s="9"/>
      <c r="F34" s="1">
        <v>1</v>
      </c>
      <c r="G34" s="9">
        <f t="shared" si="0"/>
        <v>0</v>
      </c>
      <c r="H34" s="9"/>
      <c r="J34" s="6"/>
    </row>
    <row r="35" spans="1:10">
      <c r="A35" s="22" t="s">
        <v>49</v>
      </c>
      <c r="B35" s="23"/>
      <c r="C35" s="23"/>
      <c r="D35" s="23"/>
      <c r="E35" s="23"/>
      <c r="F35" s="23"/>
      <c r="G35" s="23"/>
      <c r="H35" s="23"/>
      <c r="I35" s="23"/>
      <c r="J35" s="24"/>
    </row>
    <row r="36" spans="1:10">
      <c r="A36" s="35" t="s">
        <v>50</v>
      </c>
      <c r="B36" s="36"/>
      <c r="C36" s="37"/>
      <c r="D36" s="1" t="s">
        <v>51</v>
      </c>
      <c r="E36" s="9"/>
      <c r="F36" s="1">
        <v>1</v>
      </c>
      <c r="G36" s="9">
        <f t="shared" si="0"/>
        <v>0</v>
      </c>
      <c r="H36" s="9"/>
      <c r="J36" s="6"/>
    </row>
    <row r="37" spans="1:10">
      <c r="A37" s="35" t="s">
        <v>52</v>
      </c>
      <c r="B37" s="36"/>
      <c r="C37" s="37"/>
      <c r="D37" s="2" t="s">
        <v>53</v>
      </c>
      <c r="E37" s="9"/>
      <c r="F37" s="1">
        <v>1</v>
      </c>
      <c r="G37" s="9">
        <f t="shared" si="0"/>
        <v>0</v>
      </c>
      <c r="H37" s="9"/>
      <c r="J37" s="6"/>
    </row>
    <row r="38" spans="1:10">
      <c r="A38" s="35" t="s">
        <v>54</v>
      </c>
      <c r="B38" s="36"/>
      <c r="C38" s="37"/>
      <c r="D38" s="1" t="s">
        <v>55</v>
      </c>
      <c r="E38" s="9"/>
      <c r="F38" s="1">
        <v>1</v>
      </c>
      <c r="G38" s="9">
        <f t="shared" si="0"/>
        <v>0</v>
      </c>
      <c r="H38" s="9"/>
      <c r="J38" s="6"/>
    </row>
    <row r="39" spans="1:10">
      <c r="A39" s="35" t="s">
        <v>56</v>
      </c>
      <c r="B39" s="36"/>
      <c r="C39" s="37"/>
      <c r="D39" s="1" t="s">
        <v>57</v>
      </c>
      <c r="E39" s="9"/>
      <c r="F39" s="1">
        <v>1</v>
      </c>
      <c r="G39" s="9">
        <f t="shared" si="0"/>
        <v>0</v>
      </c>
      <c r="H39" s="9"/>
      <c r="J39" s="6"/>
    </row>
    <row r="40" spans="1:10">
      <c r="A40" s="35" t="s">
        <v>58</v>
      </c>
      <c r="B40" s="36"/>
      <c r="C40" s="37"/>
      <c r="D40" s="2" t="s">
        <v>59</v>
      </c>
      <c r="E40" s="9"/>
      <c r="F40" s="1">
        <v>1</v>
      </c>
      <c r="G40" s="9">
        <f t="shared" si="0"/>
        <v>0</v>
      </c>
      <c r="H40" s="9"/>
      <c r="J40" s="6"/>
    </row>
    <row r="41" spans="1:10">
      <c r="A41" s="22" t="s">
        <v>60</v>
      </c>
      <c r="B41" s="23"/>
      <c r="C41" s="23"/>
      <c r="D41" s="23"/>
      <c r="E41" s="23"/>
      <c r="F41" s="23"/>
      <c r="G41" s="23"/>
      <c r="H41" s="23"/>
      <c r="I41" s="23"/>
      <c r="J41" s="24"/>
    </row>
    <row r="42" spans="1:10" ht="35.25" customHeight="1">
      <c r="A42" s="35" t="s">
        <v>61</v>
      </c>
      <c r="B42" s="36"/>
      <c r="C42" s="37"/>
      <c r="D42" s="12" t="s">
        <v>62</v>
      </c>
      <c r="E42" s="9"/>
      <c r="F42" s="1">
        <v>1</v>
      </c>
      <c r="G42" s="9">
        <f t="shared" si="0"/>
        <v>0</v>
      </c>
      <c r="H42" s="9"/>
      <c r="J42" s="6"/>
    </row>
    <row r="43" spans="1:10" ht="36" customHeight="1">
      <c r="A43" s="35" t="s">
        <v>63</v>
      </c>
      <c r="B43" s="36"/>
      <c r="C43" s="37"/>
      <c r="D43" s="12" t="s">
        <v>64</v>
      </c>
      <c r="E43" s="9"/>
      <c r="F43" s="1">
        <v>1</v>
      </c>
      <c r="G43" s="9">
        <f t="shared" si="0"/>
        <v>0</v>
      </c>
      <c r="H43" s="9"/>
      <c r="J43" s="6"/>
    </row>
    <row r="44" spans="1:10">
      <c r="A44" s="22" t="s">
        <v>65</v>
      </c>
      <c r="B44" s="23"/>
      <c r="C44" s="23"/>
      <c r="D44" s="23"/>
      <c r="E44" s="23"/>
      <c r="F44" s="23"/>
      <c r="G44" s="23"/>
      <c r="H44" s="23"/>
      <c r="I44" s="23"/>
      <c r="J44" s="24"/>
    </row>
    <row r="45" spans="1:10" ht="27.75" customHeight="1">
      <c r="A45" s="35" t="s">
        <v>66</v>
      </c>
      <c r="B45" s="36"/>
      <c r="C45" s="37"/>
      <c r="D45" s="12" t="s">
        <v>67</v>
      </c>
      <c r="E45" s="9"/>
      <c r="F45" s="1">
        <v>1</v>
      </c>
      <c r="G45" s="9">
        <f t="shared" si="0"/>
        <v>0</v>
      </c>
      <c r="H45" s="9"/>
      <c r="J45" s="6"/>
    </row>
    <row r="46" spans="1:10" ht="27" customHeight="1">
      <c r="A46" s="35" t="s">
        <v>68</v>
      </c>
      <c r="B46" s="36"/>
      <c r="C46" s="37"/>
      <c r="D46" s="12" t="s">
        <v>69</v>
      </c>
      <c r="E46" s="9"/>
      <c r="F46" s="1">
        <v>1</v>
      </c>
      <c r="G46" s="9">
        <f t="shared" si="0"/>
        <v>0</v>
      </c>
      <c r="H46" s="9"/>
      <c r="J46" s="6"/>
    </row>
    <row r="47" spans="1:10" ht="24.75" customHeight="1">
      <c r="A47" s="41" t="s">
        <v>70</v>
      </c>
      <c r="B47" s="42"/>
      <c r="C47" s="43"/>
      <c r="D47" s="12" t="s">
        <v>71</v>
      </c>
      <c r="E47" s="9"/>
      <c r="F47" s="15">
        <v>240</v>
      </c>
      <c r="G47" s="9">
        <f t="shared" si="0"/>
        <v>0</v>
      </c>
      <c r="H47" s="9"/>
      <c r="J47" s="6"/>
    </row>
    <row r="48" spans="1:10" ht="30.75" customHeight="1">
      <c r="A48" s="35" t="s">
        <v>72</v>
      </c>
      <c r="B48" s="36"/>
      <c r="C48" s="37"/>
      <c r="D48" s="12" t="s">
        <v>73</v>
      </c>
      <c r="E48" s="9"/>
      <c r="F48" s="1">
        <v>1</v>
      </c>
      <c r="G48" s="9">
        <f t="shared" si="0"/>
        <v>0</v>
      </c>
      <c r="H48" s="9"/>
      <c r="J48" s="6"/>
    </row>
    <row r="49" spans="1:10">
      <c r="A49" s="22" t="s">
        <v>74</v>
      </c>
      <c r="B49" s="23"/>
      <c r="C49" s="23"/>
      <c r="D49" s="23"/>
      <c r="E49" s="23"/>
      <c r="F49" s="23"/>
      <c r="G49" s="23"/>
      <c r="H49" s="23"/>
      <c r="I49" s="23"/>
      <c r="J49" s="24"/>
    </row>
    <row r="50" spans="1:10" ht="30" customHeight="1">
      <c r="A50" s="35" t="s">
        <v>75</v>
      </c>
      <c r="B50" s="36"/>
      <c r="C50" s="37"/>
      <c r="D50" s="12" t="s">
        <v>76</v>
      </c>
      <c r="E50" s="9"/>
      <c r="F50" s="1">
        <v>1</v>
      </c>
      <c r="G50" s="9">
        <f t="shared" si="0"/>
        <v>0</v>
      </c>
      <c r="H50" s="9"/>
      <c r="J50" s="6"/>
    </row>
    <row r="51" spans="1:10" ht="15" customHeight="1">
      <c r="A51" s="35" t="s">
        <v>77</v>
      </c>
      <c r="B51" s="36"/>
      <c r="C51" s="37"/>
      <c r="D51" s="12" t="s">
        <v>78</v>
      </c>
      <c r="E51" s="9"/>
      <c r="F51" s="1">
        <v>1</v>
      </c>
      <c r="G51" s="9">
        <f t="shared" si="0"/>
        <v>0</v>
      </c>
      <c r="H51" s="9"/>
      <c r="J51" s="6"/>
    </row>
    <row r="52" spans="1:10" ht="30" customHeight="1">
      <c r="A52" s="35" t="s">
        <v>79</v>
      </c>
      <c r="B52" s="36"/>
      <c r="C52" s="37"/>
      <c r="D52" s="12" t="s">
        <v>80</v>
      </c>
      <c r="E52" s="9"/>
      <c r="F52" s="1">
        <v>1</v>
      </c>
      <c r="G52" s="9">
        <f t="shared" si="0"/>
        <v>0</v>
      </c>
      <c r="H52" s="9"/>
      <c r="J52" s="6"/>
    </row>
    <row r="53" spans="1:10" ht="15" customHeight="1">
      <c r="A53" s="35" t="s">
        <v>81</v>
      </c>
      <c r="B53" s="36"/>
      <c r="C53" s="37"/>
      <c r="D53" s="12" t="s">
        <v>82</v>
      </c>
      <c r="E53" s="9"/>
      <c r="F53" s="1">
        <v>1</v>
      </c>
      <c r="G53" s="9">
        <f t="shared" si="0"/>
        <v>0</v>
      </c>
      <c r="H53" s="9"/>
      <c r="J53" s="6"/>
    </row>
    <row r="54" spans="1:10" ht="30" customHeight="1">
      <c r="A54" s="41" t="s">
        <v>83</v>
      </c>
      <c r="B54" s="42"/>
      <c r="C54" s="43"/>
      <c r="D54" s="12" t="s">
        <v>84</v>
      </c>
      <c r="E54" s="9"/>
      <c r="F54" s="15">
        <v>120</v>
      </c>
      <c r="G54" s="9">
        <f t="shared" si="0"/>
        <v>0</v>
      </c>
      <c r="H54" s="9"/>
      <c r="J54" s="6"/>
    </row>
    <row r="55" spans="1:10" ht="15" customHeight="1">
      <c r="A55" s="35" t="s">
        <v>85</v>
      </c>
      <c r="B55" s="36"/>
      <c r="C55" s="37"/>
      <c r="D55" s="12" t="s">
        <v>86</v>
      </c>
      <c r="E55" s="9"/>
      <c r="F55" s="1">
        <v>1</v>
      </c>
      <c r="G55" s="9">
        <f t="shared" si="0"/>
        <v>0</v>
      </c>
      <c r="H55" s="9"/>
      <c r="J55" s="6"/>
    </row>
    <row r="56" spans="1:10" ht="30" customHeight="1">
      <c r="A56" s="35" t="s">
        <v>87</v>
      </c>
      <c r="B56" s="36"/>
      <c r="C56" s="37"/>
      <c r="D56" s="12" t="s">
        <v>88</v>
      </c>
      <c r="E56" s="9"/>
      <c r="F56" s="1">
        <v>1</v>
      </c>
      <c r="G56" s="9">
        <f t="shared" si="0"/>
        <v>0</v>
      </c>
      <c r="H56" s="9"/>
      <c r="J56" s="6"/>
    </row>
    <row r="57" spans="1:10" ht="15" customHeight="1">
      <c r="A57" s="35" t="s">
        <v>89</v>
      </c>
      <c r="B57" s="36"/>
      <c r="C57" s="37"/>
      <c r="D57" s="12" t="s">
        <v>90</v>
      </c>
      <c r="E57" s="9"/>
      <c r="F57" s="1">
        <v>1</v>
      </c>
      <c r="G57" s="9">
        <f t="shared" si="0"/>
        <v>0</v>
      </c>
      <c r="H57" s="9"/>
      <c r="J57" s="6"/>
    </row>
    <row r="58" spans="1:10" ht="30" customHeight="1">
      <c r="A58" s="35" t="s">
        <v>91</v>
      </c>
      <c r="B58" s="36"/>
      <c r="C58" s="37"/>
      <c r="D58" s="12" t="s">
        <v>92</v>
      </c>
      <c r="E58" s="9"/>
      <c r="F58" s="1">
        <v>1</v>
      </c>
      <c r="G58" s="9">
        <f t="shared" si="0"/>
        <v>0</v>
      </c>
      <c r="H58" s="9"/>
      <c r="J58" s="6"/>
    </row>
    <row r="59" spans="1:10" ht="15" customHeight="1">
      <c r="A59" s="35" t="s">
        <v>93</v>
      </c>
      <c r="B59" s="36"/>
      <c r="C59" s="37"/>
      <c r="D59" s="12" t="s">
        <v>94</v>
      </c>
      <c r="E59" s="9"/>
      <c r="F59" s="1">
        <v>1</v>
      </c>
      <c r="G59" s="9">
        <f t="shared" si="0"/>
        <v>0</v>
      </c>
      <c r="H59" s="9"/>
      <c r="J59" s="6"/>
    </row>
    <row r="60" spans="1:10">
      <c r="A60" s="22" t="s">
        <v>95</v>
      </c>
      <c r="B60" s="23"/>
      <c r="C60" s="23"/>
      <c r="D60" s="23"/>
      <c r="E60" s="23"/>
      <c r="F60" s="23"/>
      <c r="G60" s="23"/>
      <c r="H60" s="23"/>
      <c r="I60" s="23"/>
      <c r="J60" s="24"/>
    </row>
    <row r="61" spans="1:10">
      <c r="A61" s="19" t="s">
        <v>96</v>
      </c>
      <c r="B61" s="20"/>
      <c r="C61" s="21"/>
      <c r="D61" s="12" t="s">
        <v>97</v>
      </c>
      <c r="E61" s="9"/>
      <c r="F61" s="1">
        <v>1</v>
      </c>
      <c r="G61" s="9">
        <f t="shared" si="0"/>
        <v>0</v>
      </c>
      <c r="H61" s="9"/>
      <c r="J61" s="6"/>
    </row>
    <row r="62" spans="1:10">
      <c r="A62" s="19" t="s">
        <v>98</v>
      </c>
      <c r="B62" s="20"/>
      <c r="C62" s="21"/>
      <c r="D62" s="12" t="s">
        <v>99</v>
      </c>
      <c r="E62" s="9"/>
      <c r="F62" s="1">
        <v>1</v>
      </c>
      <c r="G62" s="9">
        <f t="shared" si="0"/>
        <v>0</v>
      </c>
      <c r="H62" s="9"/>
      <c r="J62" s="6"/>
    </row>
    <row r="63" spans="1:10" ht="15" customHeight="1">
      <c r="A63" s="41" t="s">
        <v>100</v>
      </c>
      <c r="B63" s="42"/>
      <c r="C63" s="43"/>
      <c r="D63" s="12" t="s">
        <v>101</v>
      </c>
      <c r="E63" s="9"/>
      <c r="F63" s="15">
        <v>220</v>
      </c>
      <c r="G63" s="9">
        <f t="shared" si="0"/>
        <v>0</v>
      </c>
      <c r="H63" s="9"/>
      <c r="J63" s="6"/>
    </row>
    <row r="64" spans="1:10" ht="15" customHeight="1">
      <c r="A64" s="41" t="s">
        <v>102</v>
      </c>
      <c r="B64" s="42"/>
      <c r="C64" s="43"/>
      <c r="D64" s="12" t="s">
        <v>103</v>
      </c>
      <c r="E64" s="9"/>
      <c r="F64" s="15">
        <v>150</v>
      </c>
      <c r="G64" s="9">
        <f t="shared" si="0"/>
        <v>0</v>
      </c>
      <c r="H64" s="9"/>
      <c r="J64" s="6"/>
    </row>
    <row r="65" spans="1:10">
      <c r="A65" s="19" t="s">
        <v>104</v>
      </c>
      <c r="B65" s="20"/>
      <c r="C65" s="21"/>
      <c r="D65" s="12" t="s">
        <v>105</v>
      </c>
      <c r="E65" s="9"/>
      <c r="F65" s="1">
        <v>1</v>
      </c>
      <c r="G65" s="9">
        <f t="shared" si="0"/>
        <v>0</v>
      </c>
      <c r="H65" s="9"/>
      <c r="J65" s="6"/>
    </row>
    <row r="66" spans="1:10">
      <c r="A66" s="19" t="s">
        <v>106</v>
      </c>
      <c r="B66" s="20"/>
      <c r="C66" s="21"/>
      <c r="D66" s="12" t="s">
        <v>107</v>
      </c>
      <c r="E66" s="9"/>
      <c r="F66" s="1">
        <v>1</v>
      </c>
      <c r="G66" s="9">
        <f t="shared" si="0"/>
        <v>0</v>
      </c>
      <c r="H66" s="9"/>
      <c r="J66" s="6"/>
    </row>
    <row r="67" spans="1:10">
      <c r="A67" s="22" t="s">
        <v>108</v>
      </c>
      <c r="B67" s="23"/>
      <c r="C67" s="23"/>
      <c r="D67" s="23"/>
      <c r="E67" s="23"/>
      <c r="F67" s="23"/>
      <c r="G67" s="23"/>
      <c r="H67" s="23"/>
      <c r="I67" s="23"/>
      <c r="J67" s="24"/>
    </row>
    <row r="68" spans="1:10">
      <c r="A68" s="16" t="s">
        <v>109</v>
      </c>
      <c r="B68" s="17"/>
      <c r="C68" s="18"/>
      <c r="D68" s="13" t="s">
        <v>110</v>
      </c>
      <c r="E68" s="9"/>
      <c r="F68" s="1">
        <v>1</v>
      </c>
      <c r="G68" s="9">
        <f t="shared" si="0"/>
        <v>0</v>
      </c>
      <c r="H68" s="9"/>
      <c r="J68" s="6"/>
    </row>
    <row r="69" spans="1:10">
      <c r="A69" s="16" t="s">
        <v>111</v>
      </c>
      <c r="B69" s="17"/>
      <c r="C69" s="18"/>
      <c r="D69" s="13" t="s">
        <v>112</v>
      </c>
      <c r="E69" s="9"/>
      <c r="F69" s="1">
        <v>1</v>
      </c>
      <c r="G69" s="9">
        <f t="shared" si="0"/>
        <v>0</v>
      </c>
      <c r="H69" s="9"/>
      <c r="J69" s="6"/>
    </row>
    <row r="70" spans="1:10">
      <c r="A70" s="16" t="s">
        <v>113</v>
      </c>
      <c r="B70" s="17"/>
      <c r="C70" s="18"/>
      <c r="D70" s="13" t="s">
        <v>114</v>
      </c>
      <c r="E70" s="9"/>
      <c r="F70" s="1">
        <v>1</v>
      </c>
      <c r="G70" s="9">
        <f t="shared" si="0"/>
        <v>0</v>
      </c>
      <c r="H70" s="9"/>
      <c r="J70" s="6"/>
    </row>
    <row r="71" spans="1:10">
      <c r="A71" s="16" t="s">
        <v>115</v>
      </c>
      <c r="B71" s="17"/>
      <c r="C71" s="18"/>
      <c r="D71" s="13" t="s">
        <v>116</v>
      </c>
      <c r="E71" s="9"/>
      <c r="F71" s="1">
        <v>1</v>
      </c>
      <c r="G71" s="9">
        <f t="shared" si="0"/>
        <v>0</v>
      </c>
      <c r="H71" s="9"/>
      <c r="J71" s="6"/>
    </row>
    <row r="72" spans="1:10">
      <c r="A72" s="16" t="s">
        <v>117</v>
      </c>
      <c r="B72" s="17"/>
      <c r="C72" s="18"/>
      <c r="D72" s="13" t="s">
        <v>118</v>
      </c>
      <c r="E72" s="9"/>
      <c r="F72" s="1">
        <v>1</v>
      </c>
      <c r="G72" s="9">
        <f t="shared" si="0"/>
        <v>0</v>
      </c>
      <c r="H72" s="9"/>
      <c r="J72" s="6"/>
    </row>
    <row r="73" spans="1:10">
      <c r="A73" s="16" t="s">
        <v>119</v>
      </c>
      <c r="B73" s="17"/>
      <c r="C73" s="18"/>
      <c r="D73" s="13" t="s">
        <v>120</v>
      </c>
      <c r="E73" s="9"/>
      <c r="F73" s="1">
        <v>1</v>
      </c>
      <c r="G73" s="9">
        <f t="shared" si="0"/>
        <v>0</v>
      </c>
      <c r="H73" s="9"/>
      <c r="J73" s="6"/>
    </row>
    <row r="74" spans="1:10">
      <c r="A74" s="16" t="s">
        <v>121</v>
      </c>
      <c r="B74" s="17"/>
      <c r="C74" s="18"/>
      <c r="D74" s="13" t="s">
        <v>122</v>
      </c>
      <c r="E74" s="9"/>
      <c r="F74" s="1">
        <v>1</v>
      </c>
      <c r="G74" s="9">
        <f t="shared" ref="G74:G84" si="1">E74*F74</f>
        <v>0</v>
      </c>
      <c r="H74" s="9"/>
      <c r="J74" s="6"/>
    </row>
    <row r="75" spans="1:10">
      <c r="A75" s="16" t="s">
        <v>123</v>
      </c>
      <c r="B75" s="17"/>
      <c r="C75" s="18"/>
      <c r="D75" s="13" t="s">
        <v>124</v>
      </c>
      <c r="E75" s="9"/>
      <c r="F75" s="1">
        <v>1</v>
      </c>
      <c r="G75" s="9">
        <f t="shared" si="1"/>
        <v>0</v>
      </c>
      <c r="H75" s="9"/>
      <c r="J75" s="6"/>
    </row>
    <row r="76" spans="1:10">
      <c r="A76" s="16" t="s">
        <v>125</v>
      </c>
      <c r="B76" s="17"/>
      <c r="C76" s="18"/>
      <c r="D76" s="13" t="s">
        <v>126</v>
      </c>
      <c r="E76" s="9"/>
      <c r="F76" s="1">
        <v>1</v>
      </c>
      <c r="G76" s="9">
        <f t="shared" si="1"/>
        <v>0</v>
      </c>
      <c r="H76" s="9"/>
      <c r="J76" s="6"/>
    </row>
    <row r="77" spans="1:10">
      <c r="A77" s="16" t="s">
        <v>127</v>
      </c>
      <c r="B77" s="17"/>
      <c r="C77" s="18"/>
      <c r="D77" s="13" t="s">
        <v>128</v>
      </c>
      <c r="E77" s="9"/>
      <c r="F77" s="1">
        <v>1</v>
      </c>
      <c r="G77" s="9">
        <f t="shared" si="1"/>
        <v>0</v>
      </c>
      <c r="H77" s="9"/>
      <c r="J77" s="6"/>
    </row>
    <row r="78" spans="1:10">
      <c r="A78" s="22" t="s">
        <v>129</v>
      </c>
      <c r="B78" s="23"/>
      <c r="C78" s="23"/>
      <c r="D78" s="23"/>
      <c r="E78" s="23"/>
      <c r="F78" s="23"/>
      <c r="G78" s="23"/>
      <c r="H78" s="23"/>
      <c r="I78" s="23"/>
      <c r="J78" s="24"/>
    </row>
    <row r="79" spans="1:10">
      <c r="A79" s="16" t="s">
        <v>130</v>
      </c>
      <c r="B79" s="17"/>
      <c r="C79" s="18"/>
      <c r="D79" s="13" t="s">
        <v>131</v>
      </c>
      <c r="E79" s="9"/>
      <c r="F79" s="1">
        <v>1</v>
      </c>
      <c r="G79" s="9">
        <f t="shared" si="1"/>
        <v>0</v>
      </c>
      <c r="H79" s="9"/>
      <c r="J79" s="6"/>
    </row>
    <row r="80" spans="1:10">
      <c r="A80" s="16" t="s">
        <v>132</v>
      </c>
      <c r="B80" s="17"/>
      <c r="C80" s="18"/>
      <c r="D80" s="13" t="s">
        <v>133</v>
      </c>
      <c r="E80" s="9"/>
      <c r="F80" s="1">
        <v>1</v>
      </c>
      <c r="G80" s="9">
        <f t="shared" si="1"/>
        <v>0</v>
      </c>
      <c r="H80" s="9"/>
      <c r="J80" s="6"/>
    </row>
    <row r="81" spans="1:10">
      <c r="A81" s="16" t="s">
        <v>134</v>
      </c>
      <c r="B81" s="17"/>
      <c r="C81" s="18"/>
      <c r="D81" s="13" t="s">
        <v>135</v>
      </c>
      <c r="E81" s="9"/>
      <c r="F81" s="1">
        <v>1</v>
      </c>
      <c r="G81" s="9">
        <f t="shared" si="1"/>
        <v>0</v>
      </c>
      <c r="H81" s="9"/>
      <c r="J81" s="6"/>
    </row>
    <row r="82" spans="1:10">
      <c r="A82" s="16" t="s">
        <v>136</v>
      </c>
      <c r="B82" s="17"/>
      <c r="C82" s="18"/>
      <c r="D82" s="13" t="s">
        <v>137</v>
      </c>
      <c r="E82" s="9"/>
      <c r="F82" s="1">
        <v>1</v>
      </c>
      <c r="G82" s="9">
        <f t="shared" si="1"/>
        <v>0</v>
      </c>
      <c r="H82" s="9"/>
      <c r="J82" s="6"/>
    </row>
    <row r="83" spans="1:10">
      <c r="A83" s="16" t="s">
        <v>138</v>
      </c>
      <c r="B83" s="17"/>
      <c r="C83" s="18"/>
      <c r="D83" s="13" t="s">
        <v>139</v>
      </c>
      <c r="E83" s="9"/>
      <c r="F83" s="1">
        <v>1</v>
      </c>
      <c r="G83" s="9">
        <f t="shared" si="1"/>
        <v>0</v>
      </c>
      <c r="H83" s="9"/>
      <c r="J83" s="6"/>
    </row>
    <row r="84" spans="1:10">
      <c r="A84" s="16" t="s">
        <v>140</v>
      </c>
      <c r="B84" s="17"/>
      <c r="C84" s="18"/>
      <c r="D84" s="13" t="s">
        <v>141</v>
      </c>
      <c r="E84" s="9"/>
      <c r="F84" s="1">
        <v>1</v>
      </c>
      <c r="G84" s="9">
        <f t="shared" si="1"/>
        <v>0</v>
      </c>
      <c r="H84" s="9"/>
      <c r="J84" s="6"/>
    </row>
    <row r="85" spans="1:10">
      <c r="A85" s="16" t="s">
        <v>142</v>
      </c>
      <c r="B85" s="17"/>
      <c r="C85" s="18"/>
      <c r="D85" s="14" t="s">
        <v>143</v>
      </c>
      <c r="E85" s="9"/>
      <c r="F85" s="1">
        <v>1</v>
      </c>
      <c r="G85" s="9">
        <f t="shared" si="0"/>
        <v>0</v>
      </c>
      <c r="H85" s="9"/>
      <c r="J85" s="6"/>
    </row>
    <row r="86" spans="1:10">
      <c r="A86" s="16" t="s">
        <v>144</v>
      </c>
      <c r="B86" s="17"/>
      <c r="C86" s="18"/>
      <c r="D86" s="13" t="s">
        <v>145</v>
      </c>
      <c r="E86" s="9"/>
      <c r="F86" s="1">
        <v>1</v>
      </c>
      <c r="G86" s="9">
        <f t="shared" si="0"/>
        <v>0</v>
      </c>
      <c r="H86" s="9"/>
      <c r="J86" s="6"/>
    </row>
    <row r="87" spans="1:10">
      <c r="A87" s="16" t="s">
        <v>146</v>
      </c>
      <c r="B87" s="17"/>
      <c r="C87" s="18"/>
      <c r="D87" s="13" t="s">
        <v>147</v>
      </c>
      <c r="E87" s="9"/>
      <c r="F87" s="1">
        <v>1</v>
      </c>
      <c r="G87" s="9">
        <f t="shared" si="0"/>
        <v>0</v>
      </c>
      <c r="H87" s="9"/>
      <c r="J87" s="6"/>
    </row>
    <row r="88" spans="1:10">
      <c r="A88" s="16" t="s">
        <v>148</v>
      </c>
      <c r="B88" s="17"/>
      <c r="C88" s="18"/>
      <c r="D88" s="13" t="s">
        <v>149</v>
      </c>
      <c r="E88" s="9"/>
      <c r="F88" s="1">
        <v>1</v>
      </c>
      <c r="G88" s="9">
        <f t="shared" si="0"/>
        <v>0</v>
      </c>
      <c r="H88" s="9"/>
      <c r="J88" s="6"/>
    </row>
    <row r="89" spans="1:10">
      <c r="A89" s="22" t="s">
        <v>150</v>
      </c>
      <c r="B89" s="23"/>
      <c r="C89" s="23"/>
      <c r="D89" s="23"/>
      <c r="E89" s="23"/>
      <c r="F89" s="23"/>
      <c r="G89" s="23"/>
      <c r="H89" s="23"/>
      <c r="I89" s="23"/>
      <c r="J89" s="24"/>
    </row>
    <row r="90" spans="1:10">
      <c r="A90" s="16" t="s">
        <v>151</v>
      </c>
      <c r="B90" s="17"/>
      <c r="C90" s="18"/>
      <c r="D90" s="13" t="s">
        <v>152</v>
      </c>
      <c r="E90" s="9"/>
      <c r="F90" s="1">
        <v>1</v>
      </c>
      <c r="G90" s="9">
        <f t="shared" si="0"/>
        <v>0</v>
      </c>
      <c r="H90" s="9"/>
      <c r="J90" s="6"/>
    </row>
    <row r="91" spans="1:10" ht="14.25" customHeight="1">
      <c r="A91" s="16" t="s">
        <v>153</v>
      </c>
      <c r="B91" s="17"/>
      <c r="C91" s="18"/>
      <c r="D91" s="13" t="s">
        <v>154</v>
      </c>
      <c r="E91" s="9"/>
      <c r="F91" s="1">
        <v>1</v>
      </c>
      <c r="G91" s="9">
        <f t="shared" ref="G91:G95" si="2">E91*F91</f>
        <v>0</v>
      </c>
      <c r="H91" s="9"/>
      <c r="J91" s="6"/>
    </row>
    <row r="92" spans="1:10" ht="14.25" customHeight="1">
      <c r="A92" s="16" t="s">
        <v>155</v>
      </c>
      <c r="B92" s="17"/>
      <c r="C92" s="18"/>
      <c r="D92" s="13" t="s">
        <v>156</v>
      </c>
      <c r="E92" s="9"/>
      <c r="F92" s="1">
        <v>1</v>
      </c>
      <c r="G92" s="9">
        <f t="shared" si="2"/>
        <v>0</v>
      </c>
      <c r="H92" s="9"/>
      <c r="J92" s="6"/>
    </row>
    <row r="93" spans="1:10" ht="14.25" customHeight="1">
      <c r="A93" s="16" t="s">
        <v>157</v>
      </c>
      <c r="B93" s="17"/>
      <c r="C93" s="18"/>
      <c r="D93" s="13" t="s">
        <v>158</v>
      </c>
      <c r="E93" s="9"/>
      <c r="F93" s="1">
        <v>1</v>
      </c>
      <c r="G93" s="9">
        <f t="shared" si="2"/>
        <v>0</v>
      </c>
      <c r="H93" s="9"/>
      <c r="J93" s="6"/>
    </row>
    <row r="94" spans="1:10" ht="14.25" customHeight="1">
      <c r="A94" s="16" t="s">
        <v>159</v>
      </c>
      <c r="B94" s="17"/>
      <c r="C94" s="18"/>
      <c r="D94" s="14" t="s">
        <v>160</v>
      </c>
      <c r="E94" s="9"/>
      <c r="F94" s="1">
        <v>1</v>
      </c>
      <c r="G94" s="9">
        <f t="shared" si="2"/>
        <v>0</v>
      </c>
      <c r="H94" s="9"/>
      <c r="J94" s="6"/>
    </row>
    <row r="95" spans="1:10" ht="14.25" customHeight="1">
      <c r="A95" s="16" t="s">
        <v>161</v>
      </c>
      <c r="B95" s="17"/>
      <c r="C95" s="18"/>
      <c r="D95" s="13" t="s">
        <v>162</v>
      </c>
      <c r="E95" s="9"/>
      <c r="F95" s="1">
        <v>1</v>
      </c>
      <c r="G95" s="9">
        <f t="shared" si="2"/>
        <v>0</v>
      </c>
      <c r="H95" s="9"/>
      <c r="J95" s="6"/>
    </row>
    <row r="96" spans="1:10">
      <c r="A96" s="16" t="s">
        <v>163</v>
      </c>
      <c r="B96" s="17"/>
      <c r="C96" s="18"/>
      <c r="D96" s="13" t="s">
        <v>164</v>
      </c>
      <c r="E96" s="9"/>
      <c r="F96" s="1">
        <v>1</v>
      </c>
      <c r="G96" s="9">
        <f t="shared" si="0"/>
        <v>0</v>
      </c>
      <c r="H96" s="9"/>
      <c r="J96" s="6"/>
    </row>
    <row r="97" spans="1:10">
      <c r="A97" s="45"/>
      <c r="B97" s="45"/>
      <c r="C97" s="45"/>
      <c r="D97" s="1"/>
      <c r="E97" s="9"/>
      <c r="F97" s="1"/>
      <c r="G97" s="9">
        <f t="shared" si="0"/>
        <v>0</v>
      </c>
      <c r="H97" s="9"/>
      <c r="J97" s="6"/>
    </row>
    <row r="98" spans="1:10">
      <c r="A98" s="45"/>
      <c r="B98" s="45"/>
      <c r="C98" s="45"/>
      <c r="D98" s="1"/>
      <c r="E98" s="9"/>
      <c r="F98" s="1"/>
      <c r="G98" s="9">
        <f t="shared" si="0"/>
        <v>0</v>
      </c>
      <c r="H98" s="9"/>
      <c r="J98" s="6"/>
    </row>
    <row r="99" spans="1:10">
      <c r="A99" s="45"/>
      <c r="B99" s="45"/>
      <c r="C99" s="45"/>
      <c r="D99" s="1"/>
      <c r="E99" s="9"/>
      <c r="F99" s="1"/>
      <c r="G99" s="9">
        <f t="shared" si="0"/>
        <v>0</v>
      </c>
      <c r="H99" s="9"/>
      <c r="J99" s="6"/>
    </row>
    <row r="100" spans="1:10">
      <c r="A100" s="45"/>
      <c r="B100" s="45"/>
      <c r="C100" s="45"/>
      <c r="D100" s="1"/>
      <c r="E100" s="9"/>
      <c r="F100" s="1"/>
      <c r="G100" s="9">
        <f t="shared" si="0"/>
        <v>0</v>
      </c>
      <c r="H100" s="9"/>
      <c r="J100" s="6"/>
    </row>
    <row r="101" spans="1:10">
      <c r="A101" s="45"/>
      <c r="B101" s="45"/>
      <c r="C101" s="45"/>
      <c r="D101" s="1"/>
      <c r="E101" s="9"/>
      <c r="F101" s="1"/>
      <c r="G101" s="9">
        <f t="shared" si="0"/>
        <v>0</v>
      </c>
      <c r="H101" s="9"/>
      <c r="J101" s="6"/>
    </row>
    <row r="102" spans="1:10">
      <c r="E102" s="44"/>
      <c r="F102" s="44"/>
      <c r="G102" s="11">
        <f>SUM(G11:G101)</f>
        <v>0</v>
      </c>
      <c r="H102" s="11">
        <f>SUM(H11:H101)</f>
        <v>0</v>
      </c>
    </row>
  </sheetData>
  <autoFilter ref="A10:J102" xr:uid="{C06FEFDF-93AA-4206-9F7D-C2B7BDC1FDAD}">
    <filterColumn colId="0" showButton="0"/>
    <filterColumn colId="1" showButton="0"/>
  </autoFilter>
  <mergeCells count="91">
    <mergeCell ref="A49:J49"/>
    <mergeCell ref="E102:F102"/>
    <mergeCell ref="A96:C96"/>
    <mergeCell ref="A97:C97"/>
    <mergeCell ref="A98:C98"/>
    <mergeCell ref="A99:C99"/>
    <mergeCell ref="A100:C100"/>
    <mergeCell ref="A101:C101"/>
    <mergeCell ref="A55:C55"/>
    <mergeCell ref="A90:C90"/>
    <mergeCell ref="A56:C56"/>
    <mergeCell ref="A57:C57"/>
    <mergeCell ref="A58:C58"/>
    <mergeCell ref="A59:C59"/>
    <mergeCell ref="A61:C61"/>
    <mergeCell ref="A85:C85"/>
    <mergeCell ref="A87:C87"/>
    <mergeCell ref="A88:C88"/>
    <mergeCell ref="A50:C50"/>
    <mergeCell ref="A51:C51"/>
    <mergeCell ref="A52:C52"/>
    <mergeCell ref="A53:C53"/>
    <mergeCell ref="A54:C54"/>
    <mergeCell ref="A74:C74"/>
    <mergeCell ref="A75:C75"/>
    <mergeCell ref="A76:C76"/>
    <mergeCell ref="A77:C77"/>
    <mergeCell ref="A79:C79"/>
    <mergeCell ref="A80:C80"/>
    <mergeCell ref="A71:C71"/>
    <mergeCell ref="A72:C72"/>
    <mergeCell ref="A45:C45"/>
    <mergeCell ref="A46:C46"/>
    <mergeCell ref="A47:C47"/>
    <mergeCell ref="A48:C48"/>
    <mergeCell ref="A44:J44"/>
    <mergeCell ref="A38:C38"/>
    <mergeCell ref="A39:C39"/>
    <mergeCell ref="A40:C40"/>
    <mergeCell ref="A42:C42"/>
    <mergeCell ref="A35:J35"/>
    <mergeCell ref="A41:J41"/>
    <mergeCell ref="A31:C31"/>
    <mergeCell ref="A60:J60"/>
    <mergeCell ref="A67:J67"/>
    <mergeCell ref="A18:C18"/>
    <mergeCell ref="A20:C20"/>
    <mergeCell ref="A28:C28"/>
    <mergeCell ref="A29:C29"/>
    <mergeCell ref="A30:C30"/>
    <mergeCell ref="A19:J19"/>
    <mergeCell ref="A27:J27"/>
    <mergeCell ref="A43:C43"/>
    <mergeCell ref="A32:C32"/>
    <mergeCell ref="A33:C33"/>
    <mergeCell ref="A34:C34"/>
    <mergeCell ref="A36:C36"/>
    <mergeCell ref="A37:C37"/>
    <mergeCell ref="A3:J3"/>
    <mergeCell ref="A17:C17"/>
    <mergeCell ref="A5:C5"/>
    <mergeCell ref="E5:F5"/>
    <mergeCell ref="A12:C12"/>
    <mergeCell ref="A13:C13"/>
    <mergeCell ref="A14:C14"/>
    <mergeCell ref="A15:C15"/>
    <mergeCell ref="A16:C16"/>
    <mergeCell ref="A10:C10"/>
    <mergeCell ref="A7:E7"/>
    <mergeCell ref="A11:J11"/>
    <mergeCell ref="A62:C62"/>
    <mergeCell ref="A63:C63"/>
    <mergeCell ref="A64:C64"/>
    <mergeCell ref="A65:C65"/>
    <mergeCell ref="A66:C66"/>
    <mergeCell ref="A93:C93"/>
    <mergeCell ref="A94:C94"/>
    <mergeCell ref="A95:C95"/>
    <mergeCell ref="A68:C68"/>
    <mergeCell ref="A69:C69"/>
    <mergeCell ref="A70:C70"/>
    <mergeCell ref="A91:C91"/>
    <mergeCell ref="A92:C92"/>
    <mergeCell ref="A78:J78"/>
    <mergeCell ref="A89:J89"/>
    <mergeCell ref="A81:C81"/>
    <mergeCell ref="A82:C82"/>
    <mergeCell ref="A83:C83"/>
    <mergeCell ref="A84:C84"/>
    <mergeCell ref="A73:C73"/>
    <mergeCell ref="A86:C8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/>
</file>

<file path=customXml/itemProps2.xml><?xml version="1.0" encoding="utf-8"?>
<ds:datastoreItem xmlns:ds="http://schemas.openxmlformats.org/officeDocument/2006/customXml" ds:itemID="{23D755AB-B691-4A71-8907-3CD32A6D9C6F}"/>
</file>

<file path=customXml/itemProps3.xml><?xml version="1.0" encoding="utf-8"?>
<ds:datastoreItem xmlns:ds="http://schemas.openxmlformats.org/officeDocument/2006/customXml" ds:itemID="{A94F4071-44ED-4A1C-B3DE-875D61E0BB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DSI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BREVARD Regis</cp:lastModifiedBy>
  <cp:revision/>
  <dcterms:created xsi:type="dcterms:W3CDTF">2023-12-21T15:28:05Z</dcterms:created>
  <dcterms:modified xsi:type="dcterms:W3CDTF">2025-04-24T13:53:53Z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